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75" windowWidth="21315" windowHeight="9270"/>
  </bookViews>
  <sheets>
    <sheet name="17.4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[4]p122!#REF!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[4]p122!#REF!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[4]p122!#REF!</definedName>
    <definedName name="__123Graph_FCurrent" hidden="1">'[2]19.14-15'!#REF!</definedName>
    <definedName name="__123Graph_FGrßfico1" hidden="1">'[2]19.14-15'!#REF!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RM03">#REF!</definedName>
    <definedName name="_SUP1">#REF!</definedName>
    <definedName name="_SUP2">#REF!</definedName>
    <definedName name="_SUP3">#REF!</definedName>
    <definedName name="a">'[9]3.1'!#REF!</definedName>
    <definedName name="A_impresión_IM">#REF!</definedName>
    <definedName name="alk">'[2]19.11-12'!$B$53</definedName>
    <definedName name="AÑOSEÑA">#REF!</definedName>
    <definedName name="_xlnm.Print_Area" localSheetId="0">'17.4.5'!$A$1:$K$38</definedName>
    <definedName name="balan.xls" hidden="1">'[10]7.24'!$D$6:$D$27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'[9]3.1'!#REF!</definedName>
    <definedName name="IMP">#REF!</definedName>
    <definedName name="IMPR">#REF!</definedName>
    <definedName name="IMPRIMIR">#REF!</definedName>
    <definedName name="kk" hidden="1">'[6]19.14-15'!#REF!</definedName>
    <definedName name="kkjkj">#REF!</definedName>
    <definedName name="l">'[9]3.1'!#REF!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[8]GANADE1!$B$79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25725"/>
</workbook>
</file>

<file path=xl/calcChain.xml><?xml version="1.0" encoding="utf-8"?>
<calcChain xmlns="http://schemas.openxmlformats.org/spreadsheetml/2006/main">
  <c r="H33" i="1"/>
  <c r="G33"/>
  <c r="F33"/>
  <c r="E33"/>
  <c r="D33"/>
  <c r="C33"/>
  <c r="B33"/>
  <c r="I33" s="1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</calcChain>
</file>

<file path=xl/sharedStrings.xml><?xml version="1.0" encoding="utf-8"?>
<sst xmlns="http://schemas.openxmlformats.org/spreadsheetml/2006/main" count="40" uniqueCount="38">
  <si>
    <t>INDICADORES ECONÓMICOS DEL MEDIO RURAL - FINANCIACIÓN AGRARIA Y PESQUERA</t>
  </si>
  <si>
    <t>17.4.5. Distribución de los pagos con cargo al F.E.A.G.A., según sectores y líneas de actuación (Millones de euros)</t>
  </si>
  <si>
    <t>Año 2015</t>
  </si>
  <si>
    <t>Sectores</t>
  </si>
  <si>
    <t>Restituciones</t>
  </si>
  <si>
    <t>Ayudas Producción</t>
  </si>
  <si>
    <t>Almacena-mientos</t>
  </si>
  <si>
    <t>Otras                Intervenc.</t>
  </si>
  <si>
    <t>Desarrollo Rural</t>
  </si>
  <si>
    <t>Recupera-ciones</t>
  </si>
  <si>
    <t>Reembolso disciplina financiera</t>
  </si>
  <si>
    <t>TOTAL</t>
  </si>
  <si>
    <t>Régimen de Pago Único</t>
  </si>
  <si>
    <t>Cultivos Herbáceos (*)</t>
  </si>
  <si>
    <t>Arroz (*)</t>
  </si>
  <si>
    <t>Aceite de oliva y aceitunas (*)</t>
  </si>
  <si>
    <t xml:space="preserve">Frutas y hortalizas </t>
  </si>
  <si>
    <t>Azúcar e isoglucosa</t>
  </si>
  <si>
    <t>Lino y cáñamo (*)</t>
  </si>
  <si>
    <t>-</t>
  </si>
  <si>
    <t>Algodón</t>
  </si>
  <si>
    <t>Sector vitivinícola</t>
  </si>
  <si>
    <t>Leche y productos lácteos</t>
  </si>
  <si>
    <t>Vacuno</t>
  </si>
  <si>
    <t>Ovino y caprino (*)</t>
  </si>
  <si>
    <t>Porcino (*)</t>
  </si>
  <si>
    <t>Apicultura</t>
  </si>
  <si>
    <t>Programa "POSEICAN"</t>
  </si>
  <si>
    <t>Desarrollo  rural (*)</t>
  </si>
  <si>
    <t>Medidas de promoción</t>
  </si>
  <si>
    <t>Otras recuperaciones, irregularidades…</t>
  </si>
  <si>
    <t>Otros gastos</t>
  </si>
  <si>
    <t>Condicionalidad</t>
  </si>
  <si>
    <t>Modulación (*)</t>
  </si>
  <si>
    <t>Ayuda específica - R (CE) 79/2009</t>
  </si>
  <si>
    <t>Reembolso disciplina financiera (**)</t>
  </si>
  <si>
    <t>Liquidación ejercicios anteriores</t>
  </si>
  <si>
    <t xml:space="preserve">F.E.A.G.A.: Fondo Europeo Agrario de Garantía. NOTAS FEGA:  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</si>
</sst>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,##0.00__;\–#,##0.00__;0.00__;@__"/>
    <numFmt numFmtId="166" formatCode="#,##0.000"/>
    <numFmt numFmtId="167" formatCode="_-* #,##0.00\ [$€]_-;\-* #,##0.00\ [$€]_-;_-* &quot;-&quot;??\ [$€]_-;_-@_-"/>
    <numFmt numFmtId="168" formatCode="#,##0.0_);\(#,##0.0\)"/>
    <numFmt numFmtId="169" formatCode="#,##0;\(0.0\)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4"/>
      <name val="Arial"/>
      <family val="2"/>
    </font>
    <font>
      <sz val="12"/>
      <name val="Helv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0"/>
      </right>
      <top style="medium">
        <color rgb="FF99330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rgb="FF993300"/>
      </top>
      <bottom style="medium">
        <color indexed="60"/>
      </bottom>
      <diagonal/>
    </border>
    <border>
      <left style="thin">
        <color indexed="60"/>
      </left>
      <right/>
      <top style="medium">
        <color rgb="FF993300"/>
      </top>
      <bottom style="medium">
        <color indexed="60"/>
      </bottom>
      <diagonal/>
    </border>
    <border>
      <left style="medium">
        <color indexed="60"/>
      </left>
      <right/>
      <top style="medium">
        <color rgb="FF993300"/>
      </top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 style="medium">
        <color indexed="60"/>
      </left>
      <right/>
      <top style="medium">
        <color indexed="60"/>
      </top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 style="medium">
        <color indexed="60"/>
      </left>
      <right/>
      <top/>
      <bottom/>
      <diagonal/>
    </border>
    <border>
      <left/>
      <right style="thin">
        <color indexed="60"/>
      </right>
      <top/>
      <bottom style="medium">
        <color rgb="FF993300"/>
      </bottom>
      <diagonal/>
    </border>
    <border>
      <left style="thin">
        <color indexed="60"/>
      </left>
      <right style="thin">
        <color indexed="60"/>
      </right>
      <top/>
      <bottom style="medium">
        <color rgb="FF993300"/>
      </bottom>
      <diagonal/>
    </border>
    <border>
      <left style="thin">
        <color indexed="60"/>
      </left>
      <right/>
      <top/>
      <bottom style="medium">
        <color rgb="FF993300"/>
      </bottom>
      <diagonal/>
    </border>
    <border>
      <left style="medium">
        <color indexed="60"/>
      </left>
      <right/>
      <top/>
      <bottom style="medium">
        <color rgb="FF9933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167" fontId="8" fillId="0" borderId="0" applyFont="0" applyFill="0" applyBorder="0" applyAlignment="0" applyProtection="0"/>
    <xf numFmtId="0" fontId="1" fillId="0" borderId="0"/>
    <xf numFmtId="0" fontId="1" fillId="0" borderId="0"/>
    <xf numFmtId="169" fontId="8" fillId="0" borderId="17">
      <alignment horizontal="right"/>
    </xf>
  </cellStyleXfs>
  <cellXfs count="39">
    <xf numFmtId="0" fontId="0" fillId="0" borderId="0" xfId="0"/>
    <xf numFmtId="0" fontId="3" fillId="2" borderId="0" xfId="1" applyFont="1" applyFill="1" applyAlignment="1">
      <alignment horizontal="center"/>
    </xf>
    <xf numFmtId="0" fontId="0" fillId="2" borderId="0" xfId="0" applyFill="1"/>
    <xf numFmtId="0" fontId="3" fillId="2" borderId="0" xfId="1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 applyProtection="1">
      <alignment horizontal="right"/>
    </xf>
    <xf numFmtId="165" fontId="8" fillId="2" borderId="7" xfId="0" applyNumberFormat="1" applyFont="1" applyFill="1" applyBorder="1" applyAlignment="1" applyProtection="1">
      <alignment horizontal="right"/>
    </xf>
    <xf numFmtId="165" fontId="8" fillId="3" borderId="8" xfId="0" applyNumberFormat="1" applyFont="1" applyFill="1" applyBorder="1" applyAlignment="1" applyProtection="1">
      <alignment horizontal="right"/>
    </xf>
    <xf numFmtId="0" fontId="9" fillId="2" borderId="9" xfId="0" applyFont="1" applyFill="1" applyBorder="1" applyAlignment="1">
      <alignment horizontal="left" vertical="center" indent="1"/>
    </xf>
    <xf numFmtId="0" fontId="0" fillId="2" borderId="0" xfId="0" applyFill="1" applyBorder="1"/>
    <xf numFmtId="166" fontId="8" fillId="2" borderId="10" xfId="0" applyNumberFormat="1" applyFont="1" applyFill="1" applyBorder="1" applyAlignment="1" applyProtection="1">
      <alignment horizontal="right" indent="1"/>
    </xf>
    <xf numFmtId="166" fontId="8" fillId="2" borderId="11" xfId="0" applyNumberFormat="1" applyFont="1" applyFill="1" applyBorder="1" applyAlignment="1" applyProtection="1">
      <alignment horizontal="right" indent="1"/>
    </xf>
    <xf numFmtId="166" fontId="6" fillId="3" borderId="12" xfId="0" applyNumberFormat="1" applyFont="1" applyFill="1" applyBorder="1" applyAlignment="1" applyProtection="1">
      <alignment horizontal="right"/>
    </xf>
    <xf numFmtId="0" fontId="9" fillId="0" borderId="9" xfId="0" applyFont="1" applyFill="1" applyBorder="1" applyAlignment="1">
      <alignment horizontal="left" vertical="center" indent="1"/>
    </xf>
    <xf numFmtId="166" fontId="8" fillId="0" borderId="10" xfId="0" applyNumberFormat="1" applyFont="1" applyFill="1" applyBorder="1" applyAlignment="1" applyProtection="1">
      <alignment horizontal="right" indent="1"/>
    </xf>
    <xf numFmtId="166" fontId="0" fillId="2" borderId="0" xfId="0" applyNumberFormat="1" applyFill="1"/>
    <xf numFmtId="166" fontId="8" fillId="0" borderId="11" xfId="0" applyNumberFormat="1" applyFont="1" applyFill="1" applyBorder="1" applyAlignment="1" applyProtection="1">
      <alignment horizontal="right" indent="1"/>
    </xf>
    <xf numFmtId="0" fontId="0" fillId="0" borderId="0" xfId="0" applyFill="1"/>
    <xf numFmtId="0" fontId="10" fillId="2" borderId="9" xfId="0" applyFont="1" applyFill="1" applyBorder="1"/>
    <xf numFmtId="166" fontId="8" fillId="2" borderId="10" xfId="0" applyNumberFormat="1" applyFont="1" applyFill="1" applyBorder="1" applyAlignment="1" applyProtection="1">
      <alignment horizontal="right"/>
    </xf>
    <xf numFmtId="166" fontId="8" fillId="2" borderId="11" xfId="0" applyNumberFormat="1" applyFont="1" applyFill="1" applyBorder="1" applyAlignment="1" applyProtection="1">
      <alignment horizontal="right"/>
    </xf>
    <xf numFmtId="0" fontId="11" fillId="3" borderId="13" xfId="0" applyFont="1" applyFill="1" applyBorder="1" applyAlignment="1">
      <alignment horizontal="center" vertical="center"/>
    </xf>
    <xf numFmtId="166" fontId="6" fillId="3" borderId="14" xfId="0" applyNumberFormat="1" applyFont="1" applyFill="1" applyBorder="1" applyAlignment="1" applyProtection="1">
      <alignment horizontal="center" vertical="center"/>
    </xf>
    <xf numFmtId="166" fontId="6" fillId="3" borderId="15" xfId="0" applyNumberFormat="1" applyFont="1" applyFill="1" applyBorder="1" applyAlignment="1" applyProtection="1">
      <alignment horizontal="center" vertical="center"/>
    </xf>
    <xf numFmtId="166" fontId="6" fillId="3" borderId="16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166" fontId="11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12" fillId="2" borderId="0" xfId="2" applyFont="1" applyFill="1"/>
    <xf numFmtId="166" fontId="12" fillId="2" borderId="0" xfId="2" applyNumberFormat="1" applyFont="1" applyFill="1"/>
    <xf numFmtId="0" fontId="12" fillId="2" borderId="0" xfId="0" applyFont="1" applyFill="1"/>
    <xf numFmtId="0" fontId="8" fillId="2" borderId="0" xfId="0" applyFont="1" applyFill="1"/>
  </cellXfs>
  <cellStyles count="7">
    <cellStyle name="Euro" xfId="3"/>
    <cellStyle name="Normal" xfId="0" builtinId="0"/>
    <cellStyle name="Normal 2" xfId="4"/>
    <cellStyle name="Normal 3" xfId="5"/>
    <cellStyle name="Normal_PRESU1" xfId="1"/>
    <cellStyle name="Normal_PRESU5" xfId="2"/>
    <cellStyle name="pepe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7/AE15-C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garcial/Mis%20documentos/AEMARM008/capitulos%20terminados%202008/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Anuario/anuario(02)p/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GEA%202007-2008%20PRECIOESTAD/ANUARIO/Anuario%20Formulas/AEA05_C03%20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7.1.1.1"/>
      <sheetName val="17.1.1.2"/>
      <sheetName val="17.1.1.3"/>
      <sheetName val="17.1.1.4"/>
      <sheetName val="17.1.2.1"/>
      <sheetName val="17.1.2.2"/>
      <sheetName val="17.1.2.3"/>
      <sheetName val="17.1.2.4"/>
      <sheetName val="17.1.2.5"/>
      <sheetName val="17.1.3.1"/>
      <sheetName val="17.1.3.2"/>
      <sheetName val="17.1.3.3"/>
      <sheetName val="17.1.3.4"/>
      <sheetName val="17.1.3.5"/>
      <sheetName val="17.1.4"/>
      <sheetName val="17.1.5"/>
      <sheetName val="17.1.6.1"/>
      <sheetName val="17.1.6.2"/>
      <sheetName val="17.1.6.3"/>
      <sheetName val="17.1.6.4"/>
      <sheetName val="17.1.6.5"/>
      <sheetName val="17.1.6.6"/>
      <sheetName val="17.2.1.1"/>
      <sheetName val="17.2.1.2"/>
      <sheetName val="17.2.1.3"/>
      <sheetName val="17.2.2.1"/>
      <sheetName val="17.2.2.2"/>
      <sheetName val="17.2.2.3"/>
      <sheetName val="17.2.3"/>
      <sheetName val="17.2.4.1"/>
      <sheetName val="17.2.4.2"/>
      <sheetName val="17.2.5"/>
      <sheetName val="17.2.6"/>
      <sheetName val="17.2.7.1"/>
      <sheetName val="17.2.7.2"/>
      <sheetName val="17.2.8.1"/>
      <sheetName val="17.2.8.2"/>
      <sheetName val="17.2.9"/>
      <sheetName val="17.2.10"/>
      <sheetName val="17.3.1"/>
      <sheetName val="Hoja1"/>
      <sheetName val="17.3.2"/>
      <sheetName val="17.3.3"/>
      <sheetName val="17.4.1"/>
      <sheetName val="17.4.2.1"/>
      <sheetName val="17.4.2.2"/>
      <sheetName val="17.4.3.1"/>
      <sheetName val="17.4.3.2"/>
      <sheetName val="17.4.4"/>
      <sheetName val="17.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5">
    <pageSetUpPr fitToPage="1"/>
  </sheetPr>
  <dimension ref="A1:L37"/>
  <sheetViews>
    <sheetView tabSelected="1" view="pageBreakPreview" zoomScale="75" zoomScaleNormal="75" workbookViewId="0">
      <selection activeCell="E19" sqref="E19"/>
    </sheetView>
  </sheetViews>
  <sheetFormatPr baseColWidth="10" defaultRowHeight="12.75"/>
  <cols>
    <col min="1" max="1" width="33.7109375" style="2" customWidth="1"/>
    <col min="2" max="2" width="13" style="2" bestFit="1" customWidth="1"/>
    <col min="3" max="3" width="12.7109375" style="2" customWidth="1"/>
    <col min="4" max="4" width="12" style="2" bestFit="1" customWidth="1"/>
    <col min="5" max="5" width="11.42578125" style="2"/>
    <col min="6" max="6" width="12" style="2" bestFit="1" customWidth="1"/>
    <col min="7" max="7" width="11.5703125" style="2" bestFit="1" customWidth="1"/>
    <col min="8" max="8" width="13.7109375" style="2" bestFit="1" customWidth="1"/>
    <col min="9" max="9" width="15.7109375" style="2" customWidth="1"/>
    <col min="10" max="16384" width="11.42578125" style="2"/>
  </cols>
  <sheetData>
    <row r="1" spans="1:11" ht="18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8">
      <c r="A2" s="3"/>
      <c r="B2" s="3"/>
      <c r="C2" s="3"/>
      <c r="D2" s="3"/>
      <c r="E2" s="3"/>
      <c r="F2" s="3"/>
      <c r="G2" s="3"/>
      <c r="H2" s="3"/>
      <c r="I2" s="3"/>
    </row>
    <row r="3" spans="1:11" ht="1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11" ht="15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11" ht="15.6" customHeight="1" thickBot="1">
      <c r="A5" s="5"/>
      <c r="B5" s="5"/>
      <c r="C5" s="5"/>
      <c r="D5" s="5"/>
      <c r="E5" s="5"/>
      <c r="F5" s="5"/>
      <c r="G5" s="5"/>
      <c r="H5" s="5"/>
      <c r="I5" s="5"/>
    </row>
    <row r="6" spans="1:11" ht="45" customHeight="1" thickBot="1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9" t="s">
        <v>9</v>
      </c>
      <c r="H6" s="8" t="s">
        <v>10</v>
      </c>
      <c r="I6" s="10" t="s">
        <v>11</v>
      </c>
    </row>
    <row r="7" spans="1:11" ht="14.45" customHeight="1">
      <c r="A7" s="11"/>
      <c r="B7" s="12"/>
      <c r="C7" s="12"/>
      <c r="D7" s="12"/>
      <c r="E7" s="12"/>
      <c r="F7" s="12"/>
      <c r="G7" s="13"/>
      <c r="H7" s="12"/>
      <c r="I7" s="14"/>
    </row>
    <row r="8" spans="1:11">
      <c r="A8" s="15" t="s">
        <v>12</v>
      </c>
      <c r="B8" s="16"/>
      <c r="C8" s="17">
        <v>3493.623</v>
      </c>
      <c r="D8" s="17"/>
      <c r="E8" s="17"/>
      <c r="F8" s="17"/>
      <c r="G8" s="18"/>
      <c r="H8" s="17"/>
      <c r="I8" s="19">
        <f>SUM(B8:H8)</f>
        <v>3493.623</v>
      </c>
    </row>
    <row r="9" spans="1:11" ht="14.45" customHeight="1">
      <c r="A9" s="15" t="s">
        <v>13</v>
      </c>
      <c r="B9" s="17"/>
      <c r="C9" s="17">
        <v>-1E-3</v>
      </c>
      <c r="D9" s="17"/>
      <c r="E9" s="17"/>
      <c r="F9" s="17"/>
      <c r="G9" s="18"/>
      <c r="H9" s="17"/>
      <c r="I9" s="19">
        <f t="shared" ref="I9:I33" si="0">SUM(B9:H9)</f>
        <v>-1E-3</v>
      </c>
    </row>
    <row r="10" spans="1:11">
      <c r="A10" s="15" t="s">
        <v>14</v>
      </c>
      <c r="B10" s="17"/>
      <c r="C10" s="17">
        <v>1.4E-2</v>
      </c>
      <c r="D10" s="17"/>
      <c r="E10" s="17"/>
      <c r="F10" s="17"/>
      <c r="G10" s="18"/>
      <c r="H10" s="17"/>
      <c r="I10" s="19">
        <f t="shared" si="0"/>
        <v>1.4E-2</v>
      </c>
    </row>
    <row r="11" spans="1:11">
      <c r="A11" s="15" t="s">
        <v>15</v>
      </c>
      <c r="B11" s="17"/>
      <c r="C11" s="17">
        <v>-2.0000000000000001E-4</v>
      </c>
      <c r="D11" s="17"/>
      <c r="E11" s="17"/>
      <c r="F11" s="17"/>
      <c r="G11" s="18"/>
      <c r="H11" s="17"/>
      <c r="I11" s="19">
        <f t="shared" si="0"/>
        <v>-2.0000000000000001E-4</v>
      </c>
    </row>
    <row r="12" spans="1:11" ht="12" customHeight="1">
      <c r="A12" s="20" t="s">
        <v>16</v>
      </c>
      <c r="B12" s="17"/>
      <c r="C12" s="21">
        <v>223.72</v>
      </c>
      <c r="D12" s="17"/>
      <c r="E12" s="21">
        <v>5.9093900000000001</v>
      </c>
      <c r="F12" s="17"/>
      <c r="G12" s="18"/>
      <c r="H12" s="17"/>
      <c r="I12" s="19">
        <f t="shared" si="0"/>
        <v>229.62939</v>
      </c>
      <c r="K12" s="22"/>
    </row>
    <row r="13" spans="1:11">
      <c r="A13" s="15" t="s">
        <v>17</v>
      </c>
      <c r="B13" s="17"/>
      <c r="C13" s="17">
        <v>0.18929000000000001</v>
      </c>
      <c r="D13" s="17"/>
      <c r="E13" s="17"/>
      <c r="F13" s="17"/>
      <c r="G13" s="18"/>
      <c r="H13" s="17"/>
      <c r="I13" s="19">
        <f t="shared" si="0"/>
        <v>0.18929000000000001</v>
      </c>
    </row>
    <row r="14" spans="1:11">
      <c r="A14" s="15" t="s">
        <v>18</v>
      </c>
      <c r="B14" s="17"/>
      <c r="C14" s="17"/>
      <c r="D14" s="17"/>
      <c r="E14" s="17" t="s">
        <v>19</v>
      </c>
      <c r="F14" s="17"/>
      <c r="G14" s="18"/>
      <c r="H14" s="17"/>
      <c r="I14" s="19">
        <f t="shared" si="0"/>
        <v>0</v>
      </c>
    </row>
    <row r="15" spans="1:11">
      <c r="A15" s="15" t="s">
        <v>20</v>
      </c>
      <c r="B15" s="17"/>
      <c r="C15" s="17">
        <v>64.9011</v>
      </c>
      <c r="D15" s="17"/>
      <c r="E15" s="17"/>
      <c r="F15" s="17"/>
      <c r="G15" s="18"/>
      <c r="H15" s="17"/>
      <c r="I15" s="19">
        <f t="shared" si="0"/>
        <v>64.9011</v>
      </c>
    </row>
    <row r="16" spans="1:11">
      <c r="A16" s="20" t="s">
        <v>21</v>
      </c>
      <c r="B16" s="17"/>
      <c r="C16" s="21">
        <v>166.161</v>
      </c>
      <c r="D16" s="17"/>
      <c r="E16" s="21">
        <v>45.02084</v>
      </c>
      <c r="F16" s="17"/>
      <c r="G16" s="18"/>
      <c r="H16" s="17"/>
      <c r="I16" s="19">
        <f t="shared" si="0"/>
        <v>211.18183999999999</v>
      </c>
      <c r="K16" s="22"/>
    </row>
    <row r="17" spans="1:11">
      <c r="A17" s="20" t="s">
        <v>22</v>
      </c>
      <c r="B17" s="17"/>
      <c r="C17" s="21">
        <v>3.4889999999999999</v>
      </c>
      <c r="D17" s="21">
        <v>0.27600999999999998</v>
      </c>
      <c r="E17" s="21">
        <v>0.31990000000000002</v>
      </c>
      <c r="F17" s="17"/>
      <c r="G17" s="18"/>
      <c r="H17" s="17"/>
      <c r="I17" s="19">
        <f t="shared" si="0"/>
        <v>4.0849099999999998</v>
      </c>
    </row>
    <row r="18" spans="1:11">
      <c r="A18" s="15" t="s">
        <v>23</v>
      </c>
      <c r="B18" s="17"/>
      <c r="C18" s="17">
        <v>115.16696</v>
      </c>
      <c r="D18" s="17"/>
      <c r="E18" s="17"/>
      <c r="F18" s="17"/>
      <c r="G18" s="18"/>
      <c r="H18" s="17"/>
      <c r="I18" s="19">
        <f t="shared" si="0"/>
        <v>115.16696</v>
      </c>
      <c r="K18" s="22"/>
    </row>
    <row r="19" spans="1:11">
      <c r="A19" s="15" t="s">
        <v>24</v>
      </c>
      <c r="B19" s="17"/>
      <c r="C19" s="17">
        <v>2E-3</v>
      </c>
      <c r="D19" s="17"/>
      <c r="E19" s="17"/>
      <c r="F19" s="17"/>
      <c r="G19" s="18"/>
      <c r="H19" s="17"/>
      <c r="I19" s="19">
        <f t="shared" si="0"/>
        <v>2E-3</v>
      </c>
    </row>
    <row r="20" spans="1:11">
      <c r="A20" s="15" t="s">
        <v>25</v>
      </c>
      <c r="B20" s="17">
        <v>3.6732999999999998</v>
      </c>
      <c r="D20" s="17"/>
      <c r="E20" s="17"/>
      <c r="F20" s="17"/>
      <c r="G20" s="18"/>
      <c r="H20" s="17"/>
      <c r="I20" s="19">
        <f>SUM(B20:H20)</f>
        <v>3.6732999999999998</v>
      </c>
    </row>
    <row r="21" spans="1:11">
      <c r="A21" s="15" t="s">
        <v>26</v>
      </c>
      <c r="B21" s="17"/>
      <c r="C21" s="17">
        <v>4.8901199999999996</v>
      </c>
      <c r="D21" s="17"/>
      <c r="E21" s="17"/>
      <c r="F21" s="17"/>
      <c r="G21" s="18"/>
      <c r="H21" s="17"/>
      <c r="I21" s="19">
        <f t="shared" si="0"/>
        <v>4.8901199999999996</v>
      </c>
      <c r="K21" s="22"/>
    </row>
    <row r="22" spans="1:11">
      <c r="A22" s="20" t="s">
        <v>27</v>
      </c>
      <c r="B22" s="17"/>
      <c r="C22" s="21">
        <v>179.547</v>
      </c>
      <c r="D22" s="17"/>
      <c r="E22" s="21">
        <v>79.806209999999993</v>
      </c>
      <c r="F22" s="17"/>
      <c r="G22" s="18"/>
      <c r="H22" s="17"/>
      <c r="I22" s="19">
        <f t="shared" si="0"/>
        <v>259.35320999999999</v>
      </c>
    </row>
    <row r="23" spans="1:11">
      <c r="A23" s="15" t="s">
        <v>28</v>
      </c>
      <c r="B23" s="17"/>
      <c r="C23" s="17"/>
      <c r="D23" s="17"/>
      <c r="E23" s="17"/>
      <c r="F23" s="17">
        <v>-1.422E-2</v>
      </c>
      <c r="G23" s="18"/>
      <c r="H23" s="17"/>
      <c r="I23" s="19">
        <f t="shared" si="0"/>
        <v>-1.422E-2</v>
      </c>
    </row>
    <row r="24" spans="1:11">
      <c r="A24" s="20" t="s">
        <v>29</v>
      </c>
      <c r="B24" s="17"/>
      <c r="C24" s="17"/>
      <c r="D24" s="17"/>
      <c r="E24" s="21">
        <v>5.1719799999999996</v>
      </c>
      <c r="F24" s="17"/>
      <c r="G24" s="23"/>
      <c r="H24" s="17"/>
      <c r="I24" s="19">
        <f t="shared" si="0"/>
        <v>5.1719799999999996</v>
      </c>
    </row>
    <row r="25" spans="1:11">
      <c r="A25" s="15" t="s">
        <v>30</v>
      </c>
      <c r="B25" s="17"/>
      <c r="C25" s="16"/>
      <c r="D25" s="17"/>
      <c r="E25" s="17"/>
      <c r="F25" s="17"/>
      <c r="G25" s="23">
        <v>-13.92371</v>
      </c>
      <c r="H25" s="17"/>
      <c r="I25" s="19">
        <f t="shared" si="0"/>
        <v>-13.92371</v>
      </c>
      <c r="J25" s="24"/>
    </row>
    <row r="26" spans="1:11">
      <c r="A26" s="15" t="s">
        <v>31</v>
      </c>
      <c r="B26" s="17"/>
      <c r="C26" s="17"/>
      <c r="D26" s="17"/>
      <c r="E26" s="17"/>
      <c r="F26" s="21"/>
      <c r="G26" s="18">
        <v>-0.52927000000000002</v>
      </c>
      <c r="H26" s="17"/>
      <c r="I26" s="19">
        <f t="shared" si="0"/>
        <v>-0.52927000000000002</v>
      </c>
    </row>
    <row r="27" spans="1:11">
      <c r="A27" s="15" t="s">
        <v>32</v>
      </c>
      <c r="B27" s="17"/>
      <c r="C27" s="17"/>
      <c r="D27" s="17"/>
      <c r="E27" s="17"/>
      <c r="F27" s="21">
        <v>-1.61236</v>
      </c>
      <c r="G27" s="18"/>
      <c r="H27" s="17"/>
      <c r="I27" s="19">
        <f t="shared" si="0"/>
        <v>-1.61236</v>
      </c>
    </row>
    <row r="28" spans="1:11" ht="13.5" customHeight="1">
      <c r="A28" s="15" t="s">
        <v>33</v>
      </c>
      <c r="B28" s="17"/>
      <c r="C28" s="17"/>
      <c r="D28" s="17"/>
      <c r="E28" s="17"/>
      <c r="F28" s="17" t="s">
        <v>19</v>
      </c>
      <c r="G28" s="18"/>
      <c r="H28" s="17"/>
      <c r="I28" s="19">
        <f t="shared" si="0"/>
        <v>0</v>
      </c>
    </row>
    <row r="29" spans="1:11">
      <c r="A29" s="15" t="s">
        <v>34</v>
      </c>
      <c r="B29" s="17"/>
      <c r="C29" s="21">
        <v>111.17092</v>
      </c>
      <c r="D29" s="17"/>
      <c r="E29" s="17"/>
      <c r="F29" s="17"/>
      <c r="G29" s="18"/>
      <c r="H29" s="17"/>
      <c r="I29" s="19">
        <f t="shared" si="0"/>
        <v>111.17092</v>
      </c>
    </row>
    <row r="30" spans="1:11">
      <c r="A30" s="15" t="s">
        <v>35</v>
      </c>
      <c r="B30" s="17"/>
      <c r="C30" s="17"/>
      <c r="D30" s="17"/>
      <c r="E30" s="17"/>
      <c r="F30" s="17"/>
      <c r="G30" s="16"/>
      <c r="H30" s="23">
        <v>74.733189999999993</v>
      </c>
      <c r="I30" s="19">
        <f t="shared" si="0"/>
        <v>74.733189999999993</v>
      </c>
    </row>
    <row r="31" spans="1:11">
      <c r="A31" s="15" t="s">
        <v>36</v>
      </c>
      <c r="B31" s="17"/>
      <c r="C31" s="17"/>
      <c r="D31" s="17"/>
      <c r="E31" s="17"/>
      <c r="F31" s="17"/>
      <c r="G31" s="23">
        <v>-41.220559999999999</v>
      </c>
      <c r="H31" s="17"/>
      <c r="I31" s="19">
        <f t="shared" si="0"/>
        <v>-41.220559999999999</v>
      </c>
    </row>
    <row r="32" spans="1:11">
      <c r="A32" s="25"/>
      <c r="B32" s="26"/>
      <c r="C32" s="26"/>
      <c r="D32" s="26"/>
      <c r="E32" s="26"/>
      <c r="F32" s="26"/>
      <c r="G32" s="27"/>
      <c r="H32" s="26"/>
      <c r="I32" s="19"/>
    </row>
    <row r="33" spans="1:12" ht="22.5" customHeight="1" thickBot="1">
      <c r="A33" s="28" t="s">
        <v>11</v>
      </c>
      <c r="B33" s="29">
        <f>SUM(B9:B32)</f>
        <v>3.6732999999999998</v>
      </c>
      <c r="C33" s="29">
        <f>SUM(C7:C32)</f>
        <v>4362.8731899999993</v>
      </c>
      <c r="D33" s="29">
        <f>SUM(D8:D32)</f>
        <v>0.27600999999999998</v>
      </c>
      <c r="E33" s="29">
        <f>SUM(E8:E32)</f>
        <v>136.22831999999997</v>
      </c>
      <c r="F33" s="29">
        <f>SUM(F22:F32)</f>
        <v>-1.6265799999999999</v>
      </c>
      <c r="G33" s="30">
        <f>SUM(G9:G32)</f>
        <v>-55.673540000000003</v>
      </c>
      <c r="H33" s="30">
        <f>SUM(H9:H32)</f>
        <v>74.733189999999993</v>
      </c>
      <c r="I33" s="31">
        <f t="shared" si="0"/>
        <v>4520.4838899999995</v>
      </c>
      <c r="L33" s="22"/>
    </row>
    <row r="34" spans="1:12" s="32" customFormat="1" ht="22.5" customHeight="1"/>
    <row r="35" spans="1:12">
      <c r="B35" s="33"/>
      <c r="C35" s="33"/>
      <c r="D35" s="33"/>
      <c r="E35" s="33"/>
      <c r="F35" s="33"/>
      <c r="G35" s="33"/>
      <c r="H35" s="33"/>
      <c r="I35" s="33"/>
    </row>
    <row r="36" spans="1:12" s="37" customFormat="1">
      <c r="A36" s="34" t="s">
        <v>37</v>
      </c>
      <c r="B36" s="35"/>
      <c r="C36" s="35"/>
      <c r="D36" s="36"/>
      <c r="E36" s="35"/>
      <c r="F36" s="35"/>
      <c r="G36" s="35"/>
      <c r="H36" s="35"/>
      <c r="I36" s="35"/>
    </row>
    <row r="37" spans="1:12">
      <c r="A37" s="38"/>
    </row>
  </sheetData>
  <mergeCells count="5">
    <mergeCell ref="A1:I1"/>
    <mergeCell ref="A3:I3"/>
    <mergeCell ref="A4:I4"/>
    <mergeCell ref="A5:I5"/>
    <mergeCell ref="A34:XFD34"/>
  </mergeCells>
  <printOptions horizontalCentered="1"/>
  <pageMargins left="0.78740157480314965" right="0.78740157480314965" top="0.59055118110236227" bottom="0.98425196850393704" header="0" footer="0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17.4.5</vt:lpstr>
      <vt:lpstr>'17.4.5'!Área_de_impresión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2016-05-16T14:31:09Z</dcterms:created>
  <dcterms:modified xsi:type="dcterms:W3CDTF">2016-05-16T14:31:09Z</dcterms:modified>
</cp:coreProperties>
</file>